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.2\schet\БЮДЖЕТ 2023\ОбС 2023\"/>
    </mc:Choice>
  </mc:AlternateContent>
  <workbookProtection workbookPassword="F0FF" lockStructure="1"/>
  <bookViews>
    <workbookView xWindow="0" yWindow="0" windowWidth="20460" windowHeight="7020" tabRatio="191"/>
  </bookViews>
  <sheets>
    <sheet name="Приложение №10" sheetId="11" r:id="rId1"/>
  </sheets>
  <definedNames>
    <definedName name="_xlnm.Print_Area" localSheetId="0">'Приложение №10'!$A$1:$J$36</definedName>
  </definedNames>
  <calcPr calcId="162913"/>
</workbook>
</file>

<file path=xl/calcChain.xml><?xml version="1.0" encoding="utf-8"?>
<calcChain xmlns="http://schemas.openxmlformats.org/spreadsheetml/2006/main">
  <c r="I25" i="11" l="1"/>
  <c r="H15" i="11"/>
  <c r="G25" i="11"/>
  <c r="H16" i="11"/>
  <c r="H17" i="11"/>
  <c r="H18" i="11"/>
  <c r="H19" i="11"/>
  <c r="H20" i="11"/>
  <c r="H21" i="11"/>
  <c r="H22" i="11"/>
  <c r="H23" i="11"/>
  <c r="H24" i="11"/>
  <c r="C24" i="11"/>
  <c r="C15" i="11"/>
  <c r="C16" i="11"/>
  <c r="C17" i="11"/>
  <c r="C18" i="11"/>
  <c r="C19" i="11"/>
  <c r="C20" i="11"/>
  <c r="C21" i="11"/>
  <c r="C22" i="11"/>
  <c r="C23" i="11"/>
  <c r="H25" i="11" l="1"/>
</calcChain>
</file>

<file path=xl/comments1.xml><?xml version="1.0" encoding="utf-8"?>
<comments xmlns="http://schemas.openxmlformats.org/spreadsheetml/2006/main">
  <authors>
    <author>Ана Василева</author>
  </authors>
  <commentList>
    <comment ref="H12" authorId="0" shapeId="0">
      <text>
        <r>
          <rPr>
            <b/>
            <sz val="9"/>
            <color indexed="81"/>
            <rFont val="Tahoma"/>
            <family val="2"/>
            <charset val="204"/>
          </rPr>
          <t>стандарт приет с РМС №337/2023 г.</t>
        </r>
      </text>
    </comment>
  </commentList>
</comments>
</file>

<file path=xl/sharedStrings.xml><?xml version="1.0" encoding="utf-8"?>
<sst xmlns="http://schemas.openxmlformats.org/spreadsheetml/2006/main" count="50" uniqueCount="48">
  <si>
    <t>ВСИЧКО:</t>
  </si>
  <si>
    <t xml:space="preserve"> </t>
  </si>
  <si>
    <t>С П Р А В К А</t>
  </si>
  <si>
    <t xml:space="preserve">                         (име, фамилия, подпис)</t>
  </si>
  <si>
    <t xml:space="preserve">                         тел. за контакт:.....................</t>
  </si>
  <si>
    <t xml:space="preserve">                         е - mail:……………………..</t>
  </si>
  <si>
    <t>Забележки:</t>
  </si>
  <si>
    <t>Кмет:..................................................</t>
  </si>
  <si>
    <t xml:space="preserve">                             (печат)</t>
  </si>
  <si>
    <t>Наименование на читалище</t>
  </si>
  <si>
    <t>№ по ред</t>
  </si>
  <si>
    <t>Местонахождение                       (община, кметство)</t>
  </si>
  <si>
    <t>за разпределение на субсидията за 2023 година по читалища</t>
  </si>
  <si>
    <t>Одобрена субсидия от комисията</t>
  </si>
  <si>
    <t>(субс. бр.)</t>
  </si>
  <si>
    <t xml:space="preserve">Субсидирана численост </t>
  </si>
  <si>
    <t xml:space="preserve">Субсидия общо за 2023 г.                </t>
  </si>
  <si>
    <t>(в лева)</t>
  </si>
  <si>
    <t xml:space="preserve"> -Общият сбор на субсидията за всички читалища трябва да е равен на одобрената със ЗДБРБ за 2023 г.</t>
  </si>
  <si>
    <t>БУЛСТАТ код</t>
  </si>
  <si>
    <r>
      <t xml:space="preserve"> - В к.7 се посочва общия размер на субсидията, одобрена от комисията, за 2023 г. за съответното читалище </t>
    </r>
    <r>
      <rPr>
        <b/>
        <i/>
        <sz val="10"/>
        <rFont val="Times New Roman"/>
        <family val="1"/>
        <charset val="204"/>
      </rPr>
      <t>в лева.</t>
    </r>
  </si>
  <si>
    <r>
      <t xml:space="preserve"> - В к.6 размерът на субсидията се изчислява на база размера на стандарта, приет с РМС № 337 от 2023 г., </t>
    </r>
    <r>
      <rPr>
        <b/>
        <i/>
        <sz val="10"/>
        <rFont val="Times New Roman"/>
        <family val="1"/>
        <charset val="204"/>
      </rPr>
      <t>със стотинки</t>
    </r>
  </si>
  <si>
    <t>"Христо Ботев 2000"</t>
  </si>
  <si>
    <t>"Нов живот 1948"</t>
  </si>
  <si>
    <t>"Звезда 1950"</t>
  </si>
  <si>
    <t>"Възраждане 2013"</t>
  </si>
  <si>
    <t>"Пробуда 1967"</t>
  </si>
  <si>
    <t>"Напредък 2006"</t>
  </si>
  <si>
    <t>"Развитие 2008"</t>
  </si>
  <si>
    <t>"Родопчанка 2008"</t>
  </si>
  <si>
    <t>"Кичика 2005"</t>
  </si>
  <si>
    <t>"Корита 2011"</t>
  </si>
  <si>
    <t>гр. Рудозем</t>
  </si>
  <si>
    <t>с. Чепинци</t>
  </si>
  <si>
    <t>с. Елховец</t>
  </si>
  <si>
    <t>с. Пловдивци</t>
  </si>
  <si>
    <t xml:space="preserve">с. Войкова лъка </t>
  </si>
  <si>
    <t>с. Борие</t>
  </si>
  <si>
    <t>с. Рибница</t>
  </si>
  <si>
    <t>с.Сопотот</t>
  </si>
  <si>
    <t>с.Коритата</t>
  </si>
  <si>
    <t xml:space="preserve">            (Румен Пехливанов)</t>
  </si>
  <si>
    <t>Община Рудозем</t>
  </si>
  <si>
    <t>Област Смолян</t>
  </si>
  <si>
    <t xml:space="preserve">         Изготвил:............................. </t>
  </si>
  <si>
    <t>(Милена Русева,подпис)</t>
  </si>
  <si>
    <t>тел.за контакт: 0895447313</t>
  </si>
  <si>
    <t>e-mail:schet_rudozem@abv.bg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</si>
</sst>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лв&quot;"/>
    <numFmt numFmtId="165" formatCode="#,##0.0"/>
  </numFmts>
  <fonts count="14" x14ac:knownFonts="1">
    <font>
      <sz val="10"/>
      <name val="Arial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i/>
      <u/>
      <sz val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</font>
    <font>
      <sz val="12"/>
      <name val="Times New Roman"/>
      <family val="1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2" borderId="0" xfId="0" applyFont="1" applyFill="1" applyAlignment="1"/>
    <xf numFmtId="0" fontId="1" fillId="2" borderId="0" xfId="0" applyFont="1" applyFill="1" applyAlignment="1">
      <alignment horizontal="left" wrapText="1"/>
    </xf>
    <xf numFmtId="0" fontId="2" fillId="0" borderId="0" xfId="0" applyFont="1"/>
    <xf numFmtId="0" fontId="5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/>
    <xf numFmtId="0" fontId="6" fillId="0" borderId="0" xfId="0" applyFont="1" applyFill="1"/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Border="1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6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4" fontId="2" fillId="0" borderId="2" xfId="0" applyNumberFormat="1" applyFont="1" applyFill="1" applyBorder="1" applyProtection="1">
      <protection locked="0"/>
    </xf>
    <xf numFmtId="165" fontId="2" fillId="0" borderId="0" xfId="0" applyNumberFormat="1" applyFont="1"/>
    <xf numFmtId="3" fontId="2" fillId="0" borderId="0" xfId="0" applyNumberFormat="1" applyFont="1"/>
    <xf numFmtId="0" fontId="2" fillId="0" borderId="2" xfId="0" applyFont="1" applyBorder="1" applyAlignment="1">
      <alignment horizont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right" wrapText="1"/>
    </xf>
    <xf numFmtId="0" fontId="2" fillId="0" borderId="0" xfId="0" applyFont="1" applyAlignment="1">
      <alignment horizontal="center"/>
    </xf>
    <xf numFmtId="0" fontId="7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Border="1" applyAlignment="1">
      <alignment horizontal="center" wrapText="1"/>
    </xf>
    <xf numFmtId="0" fontId="9" fillId="0" borderId="0" xfId="0" applyFont="1"/>
    <xf numFmtId="0" fontId="2" fillId="2" borderId="0" xfId="0" applyFont="1" applyFill="1"/>
    <xf numFmtId="3" fontId="4" fillId="3" borderId="3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right" wrapText="1"/>
    </xf>
    <xf numFmtId="0" fontId="1" fillId="0" borderId="0" xfId="0" applyFont="1"/>
    <xf numFmtId="0" fontId="1" fillId="2" borderId="0" xfId="0" applyFont="1" applyFill="1"/>
    <xf numFmtId="0" fontId="1" fillId="0" borderId="0" xfId="0" quotePrefix="1" applyFont="1"/>
    <xf numFmtId="3" fontId="3" fillId="0" borderId="2" xfId="0" applyNumberFormat="1" applyFont="1" applyBorder="1" applyAlignment="1">
      <alignment horizontal="right" wrapText="1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Alignment="1" applyProtection="1">
      <alignment horizontal="right"/>
    </xf>
    <xf numFmtId="4" fontId="2" fillId="0" borderId="2" xfId="0" applyNumberFormat="1" applyFont="1" applyFill="1" applyBorder="1" applyProtection="1"/>
    <xf numFmtId="3" fontId="2" fillId="0" borderId="2" xfId="0" applyNumberFormat="1" applyFont="1" applyFill="1" applyBorder="1" applyProtection="1">
      <protection locked="0"/>
    </xf>
    <xf numFmtId="0" fontId="11" fillId="0" borderId="1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12" fillId="0" borderId="0" xfId="0" applyFont="1" applyAlignment="1" applyProtection="1">
      <alignment horizontal="left" vertical="top"/>
      <protection locked="0"/>
    </xf>
    <xf numFmtId="0" fontId="12" fillId="0" borderId="0" xfId="0" applyFont="1" applyProtection="1">
      <protection locked="0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142875</xdr:colOff>
          <xdr:row>8</xdr:row>
          <xdr:rowOff>171450</xdr:rowOff>
        </xdr:from>
        <xdr:to>
          <xdr:col>11</xdr:col>
          <xdr:colOff>142875</xdr:colOff>
          <xdr:row>9</xdr:row>
          <xdr:rowOff>323850</xdr:rowOff>
        </xdr:to>
        <xdr:sp macro="" textlink="">
          <xdr:nvSpPr>
            <xdr:cNvPr id="3078" name="Button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bg-BG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Добави ред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M95"/>
  <sheetViews>
    <sheetView showGridLines="0" tabSelected="1" zoomScaleNormal="100" workbookViewId="0">
      <selection activeCell="E36" sqref="E36"/>
    </sheetView>
  </sheetViews>
  <sheetFormatPr defaultColWidth="9.140625" defaultRowHeight="12.75" x14ac:dyDescent="0.2"/>
  <cols>
    <col min="1" max="1" width="1.85546875" style="3" customWidth="1"/>
    <col min="2" max="2" width="4.7109375" style="3" customWidth="1"/>
    <col min="3" max="4" width="12.42578125" style="3" customWidth="1"/>
    <col min="5" max="5" width="38.85546875" style="3" customWidth="1"/>
    <col min="6" max="6" width="24.85546875" style="3" customWidth="1"/>
    <col min="7" max="7" width="16.42578125" style="3" customWidth="1"/>
    <col min="8" max="8" width="14.85546875" style="3" customWidth="1"/>
    <col min="9" max="9" width="14.42578125" style="3" customWidth="1"/>
    <col min="10" max="16384" width="9.140625" style="3"/>
  </cols>
  <sheetData>
    <row r="1" spans="2:11" ht="25.5" customHeight="1" x14ac:dyDescent="0.25">
      <c r="C1" s="4" t="s">
        <v>43</v>
      </c>
      <c r="D1" s="4"/>
      <c r="E1" s="5"/>
      <c r="F1" s="6"/>
      <c r="G1" s="7"/>
      <c r="H1" s="7"/>
      <c r="I1" s="7"/>
    </row>
    <row r="2" spans="2:11" ht="21.75" customHeight="1" x14ac:dyDescent="0.25">
      <c r="C2" s="8" t="s">
        <v>42</v>
      </c>
      <c r="D2" s="8"/>
      <c r="E2" s="9"/>
      <c r="I2" s="10"/>
    </row>
    <row r="3" spans="2:11" ht="12.75" customHeight="1" x14ac:dyDescent="0.2">
      <c r="C3" s="63" t="s">
        <v>8</v>
      </c>
      <c r="D3" s="63"/>
      <c r="E3" s="63"/>
      <c r="F3" s="11"/>
      <c r="G3" s="6"/>
      <c r="H3" s="6"/>
    </row>
    <row r="4" spans="2:11" ht="21.75" customHeight="1" x14ac:dyDescent="0.25">
      <c r="C4" s="8" t="s">
        <v>7</v>
      </c>
      <c r="D4" s="8"/>
      <c r="E4" s="11"/>
      <c r="G4" s="6"/>
      <c r="H4" s="6"/>
    </row>
    <row r="5" spans="2:11" ht="14.25" customHeight="1" x14ac:dyDescent="0.2">
      <c r="C5" s="63" t="s">
        <v>41</v>
      </c>
      <c r="D5" s="63"/>
      <c r="E5" s="63"/>
      <c r="F5" s="11"/>
      <c r="G5" s="6"/>
      <c r="H5" s="6"/>
    </row>
    <row r="6" spans="2:11" ht="14.25" customHeight="1" x14ac:dyDescent="0.2">
      <c r="C6" s="12"/>
      <c r="D6" s="12"/>
      <c r="E6" s="12"/>
      <c r="F6" s="11"/>
      <c r="G6" s="6"/>
      <c r="H6" s="6"/>
    </row>
    <row r="7" spans="2:11" ht="14.25" customHeight="1" x14ac:dyDescent="0.2">
      <c r="B7" s="61" t="s">
        <v>2</v>
      </c>
      <c r="C7" s="61"/>
      <c r="D7" s="61"/>
      <c r="E7" s="61"/>
      <c r="F7" s="61"/>
      <c r="G7" s="61"/>
      <c r="H7" s="61"/>
      <c r="I7" s="61"/>
    </row>
    <row r="8" spans="2:11" ht="14.25" customHeight="1" x14ac:dyDescent="0.2">
      <c r="B8" s="61" t="s">
        <v>12</v>
      </c>
      <c r="C8" s="61"/>
      <c r="D8" s="61"/>
      <c r="E8" s="61"/>
      <c r="F8" s="61"/>
      <c r="G8" s="61"/>
      <c r="H8" s="61"/>
      <c r="I8" s="61"/>
    </row>
    <row r="9" spans="2:11" ht="14.25" x14ac:dyDescent="0.2">
      <c r="C9" s="13"/>
      <c r="D9" s="13"/>
      <c r="E9" s="13"/>
      <c r="F9" s="14"/>
      <c r="G9" s="14"/>
      <c r="H9" s="14"/>
      <c r="I9" s="15"/>
    </row>
    <row r="10" spans="2:11" ht="26.25" customHeight="1" x14ac:dyDescent="0.2">
      <c r="C10" s="60" t="s">
        <v>10</v>
      </c>
      <c r="D10" s="60" t="s">
        <v>19</v>
      </c>
      <c r="E10" s="57" t="s">
        <v>9</v>
      </c>
      <c r="F10" s="57" t="s">
        <v>11</v>
      </c>
      <c r="G10" s="55" t="s">
        <v>15</v>
      </c>
      <c r="H10" s="55" t="s">
        <v>16</v>
      </c>
      <c r="I10" s="55" t="s">
        <v>13</v>
      </c>
    </row>
    <row r="11" spans="2:11" ht="38.25" customHeight="1" x14ac:dyDescent="0.2">
      <c r="C11" s="58"/>
      <c r="D11" s="58"/>
      <c r="E11" s="58"/>
      <c r="F11" s="58"/>
      <c r="G11" s="64"/>
      <c r="H11" s="56"/>
      <c r="I11" s="68"/>
    </row>
    <row r="12" spans="2:11" ht="31.5" customHeight="1" x14ac:dyDescent="0.2">
      <c r="C12" s="58"/>
      <c r="D12" s="58"/>
      <c r="E12" s="58"/>
      <c r="F12" s="58"/>
      <c r="G12" s="65"/>
      <c r="H12" s="33">
        <v>13940</v>
      </c>
      <c r="I12" s="65"/>
    </row>
    <row r="13" spans="2:11" ht="17.25" customHeight="1" x14ac:dyDescent="0.2">
      <c r="C13" s="59"/>
      <c r="D13" s="59"/>
      <c r="E13" s="59"/>
      <c r="F13" s="59"/>
      <c r="G13" s="35" t="s">
        <v>14</v>
      </c>
      <c r="H13" s="36" t="s">
        <v>17</v>
      </c>
      <c r="I13" s="35" t="s">
        <v>17</v>
      </c>
      <c r="J13" s="34"/>
    </row>
    <row r="14" spans="2:11" ht="21" customHeight="1" x14ac:dyDescent="0.2">
      <c r="C14" s="16">
        <v>1</v>
      </c>
      <c r="D14" s="16">
        <v>2</v>
      </c>
      <c r="E14" s="30">
        <v>3</v>
      </c>
      <c r="F14" s="30">
        <v>4</v>
      </c>
      <c r="G14" s="16">
        <v>5</v>
      </c>
      <c r="H14" s="16">
        <v>6</v>
      </c>
      <c r="I14" s="16">
        <v>7</v>
      </c>
    </row>
    <row r="15" spans="2:11" ht="15" customHeight="1" x14ac:dyDescent="0.2">
      <c r="C15" s="46">
        <f>ROW()-14</f>
        <v>1</v>
      </c>
      <c r="D15" s="45">
        <v>120525693</v>
      </c>
      <c r="E15" s="49" t="s">
        <v>22</v>
      </c>
      <c r="F15" s="49" t="s">
        <v>32</v>
      </c>
      <c r="G15" s="17">
        <v>4</v>
      </c>
      <c r="H15" s="47">
        <f>(G15*$H$12)</f>
        <v>55760</v>
      </c>
      <c r="I15" s="48">
        <v>55760</v>
      </c>
      <c r="K15" s="18"/>
    </row>
    <row r="16" spans="2:11" ht="15" customHeight="1" x14ac:dyDescent="0.2">
      <c r="C16" s="46">
        <f t="shared" ref="C16:C24" si="0">ROW()-14</f>
        <v>2</v>
      </c>
      <c r="D16" s="45">
        <v>609777</v>
      </c>
      <c r="E16" s="50" t="s">
        <v>23</v>
      </c>
      <c r="F16" s="50" t="s">
        <v>33</v>
      </c>
      <c r="G16" s="17">
        <v>4</v>
      </c>
      <c r="H16" s="47">
        <f t="shared" ref="H16:H24" si="1">(G16*$H$12)</f>
        <v>55760</v>
      </c>
      <c r="I16" s="48">
        <v>55760</v>
      </c>
      <c r="K16" s="18"/>
    </row>
    <row r="17" spans="2:13" ht="15" customHeight="1" x14ac:dyDescent="0.2">
      <c r="C17" s="46">
        <f t="shared" si="0"/>
        <v>3</v>
      </c>
      <c r="D17" s="45">
        <v>609421</v>
      </c>
      <c r="E17" s="50" t="s">
        <v>24</v>
      </c>
      <c r="F17" s="50" t="s">
        <v>34</v>
      </c>
      <c r="G17" s="17">
        <v>2.5</v>
      </c>
      <c r="H17" s="47">
        <f t="shared" si="1"/>
        <v>34850</v>
      </c>
      <c r="I17" s="48">
        <v>34850</v>
      </c>
      <c r="K17" s="18"/>
    </row>
    <row r="18" spans="2:13" ht="15" customHeight="1" x14ac:dyDescent="0.2">
      <c r="C18" s="46">
        <f t="shared" si="0"/>
        <v>4</v>
      </c>
      <c r="D18" s="45">
        <v>176774519</v>
      </c>
      <c r="E18" s="50" t="s">
        <v>25</v>
      </c>
      <c r="F18" s="50" t="s">
        <v>32</v>
      </c>
      <c r="G18" s="17">
        <v>0.25</v>
      </c>
      <c r="H18" s="47">
        <f t="shared" si="1"/>
        <v>3485</v>
      </c>
      <c r="I18" s="48">
        <v>3485</v>
      </c>
      <c r="K18" s="18"/>
    </row>
    <row r="19" spans="2:13" ht="15" customHeight="1" x14ac:dyDescent="0.2">
      <c r="C19" s="46">
        <f t="shared" si="0"/>
        <v>5</v>
      </c>
      <c r="D19" s="45">
        <v>609318</v>
      </c>
      <c r="E19" s="50" t="s">
        <v>26</v>
      </c>
      <c r="F19" s="50" t="s">
        <v>35</v>
      </c>
      <c r="G19" s="17">
        <v>1.5</v>
      </c>
      <c r="H19" s="47">
        <f t="shared" si="1"/>
        <v>20910</v>
      </c>
      <c r="I19" s="48">
        <v>20910</v>
      </c>
      <c r="K19" s="18"/>
    </row>
    <row r="20" spans="2:13" ht="15" customHeight="1" x14ac:dyDescent="0.2">
      <c r="C20" s="46">
        <f t="shared" si="0"/>
        <v>6</v>
      </c>
      <c r="D20" s="45">
        <v>120584930</v>
      </c>
      <c r="E20" s="50" t="s">
        <v>27</v>
      </c>
      <c r="F20" s="50" t="s">
        <v>36</v>
      </c>
      <c r="G20" s="17">
        <v>1.25</v>
      </c>
      <c r="H20" s="47">
        <f t="shared" si="1"/>
        <v>17425</v>
      </c>
      <c r="I20" s="48">
        <v>17425</v>
      </c>
    </row>
    <row r="21" spans="2:13" ht="15" customHeight="1" x14ac:dyDescent="0.2">
      <c r="C21" s="46">
        <f t="shared" si="0"/>
        <v>7</v>
      </c>
      <c r="D21" s="45">
        <v>175489951</v>
      </c>
      <c r="E21" s="50" t="s">
        <v>28</v>
      </c>
      <c r="F21" s="50" t="s">
        <v>37</v>
      </c>
      <c r="G21" s="17">
        <v>1.25</v>
      </c>
      <c r="H21" s="47">
        <f t="shared" si="1"/>
        <v>17425</v>
      </c>
      <c r="I21" s="48">
        <v>17425</v>
      </c>
    </row>
    <row r="22" spans="2:13" ht="15" customHeight="1" x14ac:dyDescent="0.2">
      <c r="C22" s="46">
        <f t="shared" si="0"/>
        <v>8</v>
      </c>
      <c r="D22" s="45">
        <v>175582423</v>
      </c>
      <c r="E22" s="50" t="s">
        <v>29</v>
      </c>
      <c r="F22" s="50" t="s">
        <v>38</v>
      </c>
      <c r="G22" s="17">
        <v>2</v>
      </c>
      <c r="H22" s="47">
        <f t="shared" si="1"/>
        <v>27880</v>
      </c>
      <c r="I22" s="48">
        <v>27880</v>
      </c>
      <c r="M22" s="19"/>
    </row>
    <row r="23" spans="2:13" ht="15" customHeight="1" x14ac:dyDescent="0.2">
      <c r="C23" s="46">
        <f t="shared" si="0"/>
        <v>9</v>
      </c>
      <c r="D23" s="45">
        <v>120561273</v>
      </c>
      <c r="E23" s="50" t="s">
        <v>30</v>
      </c>
      <c r="F23" s="50" t="s">
        <v>39</v>
      </c>
      <c r="G23" s="17">
        <v>1</v>
      </c>
      <c r="H23" s="47">
        <f t="shared" si="1"/>
        <v>13940</v>
      </c>
      <c r="I23" s="48">
        <v>13940</v>
      </c>
    </row>
    <row r="24" spans="2:13" ht="15" customHeight="1" x14ac:dyDescent="0.2">
      <c r="C24" s="46">
        <f t="shared" si="0"/>
        <v>10</v>
      </c>
      <c r="D24" s="45">
        <v>176228737</v>
      </c>
      <c r="E24" s="50" t="s">
        <v>31</v>
      </c>
      <c r="F24" s="50" t="s">
        <v>40</v>
      </c>
      <c r="G24" s="17">
        <v>0.25</v>
      </c>
      <c r="H24" s="47">
        <f t="shared" si="1"/>
        <v>3485</v>
      </c>
      <c r="I24" s="48">
        <v>3485</v>
      </c>
    </row>
    <row r="25" spans="2:13" ht="15" customHeight="1" x14ac:dyDescent="0.2">
      <c r="C25" s="20"/>
      <c r="D25" s="20"/>
      <c r="E25" s="21" t="s">
        <v>0</v>
      </c>
      <c r="F25" s="22" t="s">
        <v>1</v>
      </c>
      <c r="G25" s="23">
        <f>SUM(G15:G24)</f>
        <v>18</v>
      </c>
      <c r="H25" s="23">
        <f>SUM(H15:H24)</f>
        <v>250920</v>
      </c>
      <c r="I25" s="44">
        <f>SUM(I15:I24)</f>
        <v>250920</v>
      </c>
    </row>
    <row r="26" spans="2:13" ht="15" customHeight="1" x14ac:dyDescent="0.2">
      <c r="C26" s="37"/>
      <c r="D26" s="37"/>
      <c r="E26" s="38"/>
      <c r="F26" s="39"/>
      <c r="G26" s="40"/>
      <c r="H26" s="40"/>
      <c r="I26" s="40"/>
    </row>
    <row r="27" spans="2:13" ht="19.5" customHeight="1" x14ac:dyDescent="0.25">
      <c r="B27" s="31" t="s">
        <v>6</v>
      </c>
      <c r="F27" s="24"/>
      <c r="G27" s="15"/>
      <c r="H27" s="15"/>
    </row>
    <row r="28" spans="2:13" ht="22.5" customHeight="1" x14ac:dyDescent="0.25">
      <c r="B28" s="66" t="s">
        <v>21</v>
      </c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32"/>
    </row>
    <row r="29" spans="2:13" ht="15.75" customHeight="1" x14ac:dyDescent="0.25">
      <c r="B29" s="1" t="s">
        <v>20</v>
      </c>
      <c r="C29" s="41"/>
      <c r="D29" s="41"/>
      <c r="E29" s="2"/>
      <c r="F29" s="2"/>
      <c r="G29" s="2"/>
      <c r="H29" s="2"/>
      <c r="I29" s="2"/>
      <c r="J29" s="2"/>
      <c r="K29" s="2"/>
      <c r="L29" s="42"/>
      <c r="M29" s="32"/>
    </row>
    <row r="30" spans="2:13" ht="15.75" customHeight="1" x14ac:dyDescent="0.2">
      <c r="B30" s="43" t="s">
        <v>18</v>
      </c>
      <c r="C30" s="1"/>
      <c r="D30" s="1"/>
      <c r="E30" s="2"/>
      <c r="F30" s="2"/>
      <c r="G30" s="2"/>
      <c r="H30" s="2"/>
      <c r="I30" s="2"/>
      <c r="J30" s="2"/>
      <c r="K30" s="2"/>
      <c r="L30" s="42"/>
      <c r="M30" s="32"/>
    </row>
    <row r="31" spans="2:13" ht="15.75" customHeight="1" x14ac:dyDescent="0.2">
      <c r="B31" s="43"/>
      <c r="C31" s="1"/>
      <c r="D31" s="1"/>
      <c r="E31" s="2"/>
      <c r="F31" s="2"/>
      <c r="G31" s="2"/>
      <c r="H31" s="2"/>
      <c r="I31" s="2"/>
      <c r="J31" s="2"/>
      <c r="K31" s="2"/>
      <c r="L31" s="42"/>
      <c r="M31" s="32"/>
    </row>
    <row r="32" spans="2:13" ht="15.75" customHeight="1" x14ac:dyDescent="0.2">
      <c r="C32" s="1"/>
      <c r="D32" s="1"/>
      <c r="E32" s="2"/>
      <c r="F32" s="2"/>
      <c r="G32" s="2"/>
      <c r="H32" s="2"/>
      <c r="I32" s="2"/>
      <c r="J32" s="2"/>
      <c r="K32" s="2"/>
      <c r="L32" s="32"/>
      <c r="M32" s="32"/>
    </row>
    <row r="33" spans="3:9" ht="15.75" x14ac:dyDescent="0.25">
      <c r="C33" s="51" t="s">
        <v>44</v>
      </c>
      <c r="D33" s="52"/>
      <c r="E33" s="9"/>
      <c r="F33" s="9"/>
      <c r="G33" s="26"/>
      <c r="H33" s="26"/>
      <c r="I33" s="26"/>
    </row>
    <row r="34" spans="3:9" ht="18" customHeight="1" x14ac:dyDescent="0.25">
      <c r="C34" s="53" t="s">
        <v>3</v>
      </c>
      <c r="D34" s="54" t="s">
        <v>45</v>
      </c>
      <c r="E34" s="25"/>
      <c r="F34" s="26"/>
      <c r="G34" s="62"/>
      <c r="H34" s="62"/>
      <c r="I34" s="62"/>
    </row>
    <row r="35" spans="3:9" ht="15.75" x14ac:dyDescent="0.25">
      <c r="C35" s="54" t="s">
        <v>4</v>
      </c>
      <c r="D35" s="54" t="s">
        <v>46</v>
      </c>
      <c r="E35" s="26"/>
      <c r="F35" s="26"/>
      <c r="G35" s="26"/>
      <c r="H35" s="26"/>
      <c r="I35" s="26"/>
    </row>
    <row r="36" spans="3:9" ht="15.75" x14ac:dyDescent="0.25">
      <c r="C36" s="54" t="s">
        <v>5</v>
      </c>
      <c r="D36" s="54" t="s">
        <v>47</v>
      </c>
      <c r="E36" s="26"/>
      <c r="F36" s="9"/>
      <c r="G36" s="9"/>
      <c r="H36" s="9"/>
      <c r="I36" s="8"/>
    </row>
    <row r="37" spans="3:9" ht="15.75" x14ac:dyDescent="0.25">
      <c r="C37" s="25"/>
      <c r="D37" s="25"/>
      <c r="E37" s="9"/>
      <c r="F37" s="9"/>
      <c r="G37" s="26"/>
      <c r="H37" s="26"/>
      <c r="I37" s="26"/>
    </row>
    <row r="38" spans="3:9" ht="15.75" x14ac:dyDescent="0.25">
      <c r="C38" s="27"/>
      <c r="D38" s="27"/>
      <c r="E38" s="9"/>
      <c r="F38" s="26"/>
      <c r="G38" s="28"/>
      <c r="H38" s="28"/>
      <c r="I38" s="29"/>
    </row>
    <row r="39" spans="3:9" ht="15.75" x14ac:dyDescent="0.25">
      <c r="C39" s="26"/>
      <c r="D39" s="26"/>
      <c r="E39" s="26"/>
      <c r="F39" s="26"/>
      <c r="G39" s="26"/>
      <c r="H39" s="26"/>
      <c r="I39" s="26"/>
    </row>
    <row r="40" spans="3:9" ht="15.75" x14ac:dyDescent="0.25">
      <c r="C40" s="26"/>
      <c r="D40" s="26"/>
      <c r="E40" s="26"/>
      <c r="F40" s="9"/>
      <c r="G40" s="9"/>
      <c r="H40" s="9"/>
      <c r="I40" s="8"/>
    </row>
    <row r="41" spans="3:9" x14ac:dyDescent="0.2">
      <c r="G41" s="15"/>
      <c r="H41" s="15"/>
    </row>
    <row r="42" spans="3:9" x14ac:dyDescent="0.2">
      <c r="G42" s="15"/>
      <c r="H42" s="15"/>
    </row>
    <row r="43" spans="3:9" x14ac:dyDescent="0.2">
      <c r="G43" s="15"/>
      <c r="H43" s="15"/>
    </row>
    <row r="44" spans="3:9" x14ac:dyDescent="0.2">
      <c r="G44" s="15"/>
      <c r="H44" s="15"/>
    </row>
    <row r="45" spans="3:9" x14ac:dyDescent="0.2">
      <c r="G45" s="15"/>
      <c r="H45" s="15"/>
    </row>
    <row r="46" spans="3:9" x14ac:dyDescent="0.2">
      <c r="G46" s="15"/>
      <c r="H46" s="15"/>
    </row>
    <row r="47" spans="3:9" x14ac:dyDescent="0.2">
      <c r="G47" s="15"/>
      <c r="H47" s="15"/>
    </row>
    <row r="48" spans="3:9" x14ac:dyDescent="0.2">
      <c r="G48" s="15"/>
      <c r="H48" s="15"/>
    </row>
    <row r="49" spans="7:8" x14ac:dyDescent="0.2">
      <c r="G49" s="15"/>
      <c r="H49" s="15"/>
    </row>
    <row r="50" spans="7:8" x14ac:dyDescent="0.2">
      <c r="G50" s="15"/>
      <c r="H50" s="15"/>
    </row>
    <row r="51" spans="7:8" x14ac:dyDescent="0.2">
      <c r="G51" s="15"/>
      <c r="H51" s="15"/>
    </row>
    <row r="52" spans="7:8" x14ac:dyDescent="0.2">
      <c r="G52" s="15"/>
      <c r="H52" s="15"/>
    </row>
    <row r="53" spans="7:8" x14ac:dyDescent="0.2">
      <c r="G53" s="15"/>
      <c r="H53" s="15"/>
    </row>
    <row r="54" spans="7:8" x14ac:dyDescent="0.2">
      <c r="G54" s="15"/>
      <c r="H54" s="15"/>
    </row>
    <row r="55" spans="7:8" x14ac:dyDescent="0.2">
      <c r="G55" s="15"/>
      <c r="H55" s="15"/>
    </row>
    <row r="56" spans="7:8" x14ac:dyDescent="0.2">
      <c r="G56" s="15"/>
      <c r="H56" s="15"/>
    </row>
    <row r="57" spans="7:8" x14ac:dyDescent="0.2">
      <c r="G57" s="15"/>
      <c r="H57" s="15"/>
    </row>
    <row r="58" spans="7:8" x14ac:dyDescent="0.2">
      <c r="G58" s="15"/>
      <c r="H58" s="15"/>
    </row>
    <row r="59" spans="7:8" x14ac:dyDescent="0.2">
      <c r="G59" s="15"/>
      <c r="H59" s="15"/>
    </row>
    <row r="60" spans="7:8" x14ac:dyDescent="0.2">
      <c r="G60" s="15"/>
      <c r="H60" s="15"/>
    </row>
    <row r="61" spans="7:8" x14ac:dyDescent="0.2">
      <c r="G61" s="15"/>
      <c r="H61" s="15"/>
    </row>
    <row r="62" spans="7:8" x14ac:dyDescent="0.2">
      <c r="G62" s="15"/>
      <c r="H62" s="15"/>
    </row>
    <row r="63" spans="7:8" x14ac:dyDescent="0.2">
      <c r="G63" s="15"/>
      <c r="H63" s="15"/>
    </row>
    <row r="64" spans="7:8" x14ac:dyDescent="0.2">
      <c r="G64" s="15"/>
      <c r="H64" s="15"/>
    </row>
    <row r="65" spans="7:8" x14ac:dyDescent="0.2">
      <c r="G65" s="15"/>
      <c r="H65" s="15"/>
    </row>
    <row r="66" spans="7:8" x14ac:dyDescent="0.2">
      <c r="G66" s="15"/>
      <c r="H66" s="15"/>
    </row>
    <row r="67" spans="7:8" x14ac:dyDescent="0.2">
      <c r="G67" s="15"/>
      <c r="H67" s="15"/>
    </row>
    <row r="68" spans="7:8" x14ac:dyDescent="0.2">
      <c r="G68" s="15"/>
      <c r="H68" s="15"/>
    </row>
    <row r="69" spans="7:8" x14ac:dyDescent="0.2">
      <c r="G69" s="15"/>
      <c r="H69" s="15"/>
    </row>
    <row r="70" spans="7:8" x14ac:dyDescent="0.2">
      <c r="G70" s="15"/>
      <c r="H70" s="15"/>
    </row>
    <row r="71" spans="7:8" x14ac:dyDescent="0.2">
      <c r="G71" s="15"/>
      <c r="H71" s="15"/>
    </row>
    <row r="72" spans="7:8" x14ac:dyDescent="0.2">
      <c r="G72" s="15"/>
      <c r="H72" s="15"/>
    </row>
    <row r="73" spans="7:8" x14ac:dyDescent="0.2">
      <c r="G73" s="15"/>
      <c r="H73" s="15"/>
    </row>
    <row r="74" spans="7:8" x14ac:dyDescent="0.2">
      <c r="G74" s="15"/>
      <c r="H74" s="15"/>
    </row>
    <row r="75" spans="7:8" x14ac:dyDescent="0.2">
      <c r="G75" s="15"/>
      <c r="H75" s="15"/>
    </row>
    <row r="76" spans="7:8" x14ac:dyDescent="0.2">
      <c r="G76" s="15"/>
      <c r="H76" s="15"/>
    </row>
    <row r="77" spans="7:8" x14ac:dyDescent="0.2">
      <c r="G77" s="15"/>
      <c r="H77" s="15"/>
    </row>
    <row r="78" spans="7:8" x14ac:dyDescent="0.2">
      <c r="G78" s="15"/>
      <c r="H78" s="15"/>
    </row>
    <row r="79" spans="7:8" x14ac:dyDescent="0.2">
      <c r="G79" s="15"/>
      <c r="H79" s="15"/>
    </row>
    <row r="80" spans="7:8" x14ac:dyDescent="0.2">
      <c r="G80" s="15"/>
      <c r="H80" s="15"/>
    </row>
    <row r="81" spans="7:8" x14ac:dyDescent="0.2">
      <c r="G81" s="15"/>
      <c r="H81" s="15"/>
    </row>
    <row r="82" spans="7:8" x14ac:dyDescent="0.2">
      <c r="G82" s="15"/>
      <c r="H82" s="15"/>
    </row>
    <row r="83" spans="7:8" x14ac:dyDescent="0.2">
      <c r="G83" s="15"/>
      <c r="H83" s="15"/>
    </row>
    <row r="84" spans="7:8" x14ac:dyDescent="0.2">
      <c r="G84" s="15"/>
      <c r="H84" s="15"/>
    </row>
    <row r="85" spans="7:8" x14ac:dyDescent="0.2">
      <c r="G85" s="15"/>
      <c r="H85" s="15"/>
    </row>
    <row r="86" spans="7:8" x14ac:dyDescent="0.2">
      <c r="G86" s="15"/>
      <c r="H86" s="15"/>
    </row>
    <row r="87" spans="7:8" x14ac:dyDescent="0.2">
      <c r="G87" s="15"/>
      <c r="H87" s="15"/>
    </row>
    <row r="88" spans="7:8" x14ac:dyDescent="0.2">
      <c r="G88" s="15"/>
      <c r="H88" s="15"/>
    </row>
    <row r="89" spans="7:8" x14ac:dyDescent="0.2">
      <c r="G89" s="15"/>
      <c r="H89" s="15"/>
    </row>
    <row r="90" spans="7:8" x14ac:dyDescent="0.2">
      <c r="G90" s="15"/>
      <c r="H90" s="15"/>
    </row>
    <row r="91" spans="7:8" x14ac:dyDescent="0.2">
      <c r="G91" s="15"/>
      <c r="H91" s="15"/>
    </row>
    <row r="92" spans="7:8" x14ac:dyDescent="0.2">
      <c r="G92" s="15"/>
      <c r="H92" s="15"/>
    </row>
    <row r="93" spans="7:8" x14ac:dyDescent="0.2">
      <c r="G93" s="15"/>
      <c r="H93" s="15"/>
    </row>
    <row r="94" spans="7:8" x14ac:dyDescent="0.2">
      <c r="G94" s="15"/>
      <c r="H94" s="15"/>
    </row>
    <row r="95" spans="7:8" x14ac:dyDescent="0.2">
      <c r="G95" s="15"/>
      <c r="H95" s="15"/>
    </row>
  </sheetData>
  <sheetProtection password="F0FF" sheet="1" objects="1" scenarios="1"/>
  <mergeCells count="13">
    <mergeCell ref="G34:I34"/>
    <mergeCell ref="C3:E3"/>
    <mergeCell ref="C5:E5"/>
    <mergeCell ref="B7:I7"/>
    <mergeCell ref="G10:G12"/>
    <mergeCell ref="B28:L28"/>
    <mergeCell ref="I10:I12"/>
    <mergeCell ref="H10:H11"/>
    <mergeCell ref="F10:F13"/>
    <mergeCell ref="E10:E13"/>
    <mergeCell ref="C10:C13"/>
    <mergeCell ref="B8:I8"/>
    <mergeCell ref="D10:D13"/>
  </mergeCells>
  <printOptions horizontalCentered="1"/>
  <pageMargins left="0" right="0" top="0.15748031496062992" bottom="0" header="0.35433070866141736" footer="0.51181102362204722"/>
  <pageSetup paperSize="9" scale="90" orientation="landscape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8" r:id="rId4" name="Button 6">
              <controlPr defaultSize="0" print="0" autoFill="0" autoPict="0" macro="[0]!Button6_Click">
                <anchor moveWithCells="1" sizeWithCells="1">
                  <from>
                    <xdr:col>9</xdr:col>
                    <xdr:colOff>142875</xdr:colOff>
                    <xdr:row>8</xdr:row>
                    <xdr:rowOff>171450</xdr:rowOff>
                  </from>
                  <to>
                    <xdr:col>11</xdr:col>
                    <xdr:colOff>142875</xdr:colOff>
                    <xdr:row>9</xdr:row>
                    <xdr:rowOff>323850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Приложение №10</vt:lpstr>
      <vt:lpstr>'Приложение №10'!Област_печат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Евгения Петкова</dc:creator>
  <cp:lastModifiedBy>2345</cp:lastModifiedBy>
  <cp:lastPrinted>2023-08-09T15:48:32Z</cp:lastPrinted>
  <dcterms:created xsi:type="dcterms:W3CDTF">2007-01-22T09:13:57Z</dcterms:created>
  <dcterms:modified xsi:type="dcterms:W3CDTF">2023-08-28T12:19:26Z</dcterms:modified>
</cp:coreProperties>
</file>